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8" windowWidth="23256" windowHeight="1255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Лист1!$A$1:$I$57</definedName>
  </definedNames>
  <calcPr calcId="125725" refMode="R1C1"/>
</workbook>
</file>

<file path=xl/calcChain.xml><?xml version="1.0" encoding="utf-8"?>
<calcChain xmlns="http://schemas.openxmlformats.org/spreadsheetml/2006/main">
  <c r="H18" i="1"/>
  <c r="H19"/>
  <c r="H17"/>
  <c r="H20" l="1"/>
  <c r="H21" s="1"/>
</calcChain>
</file>

<file path=xl/sharedStrings.xml><?xml version="1.0" encoding="utf-8"?>
<sst xmlns="http://schemas.openxmlformats.org/spreadsheetml/2006/main" count="18" uniqueCount="18">
  <si>
    <t>№</t>
  </si>
  <si>
    <t>Наименование</t>
  </si>
  <si>
    <t>Кол-во</t>
  </si>
  <si>
    <t>Сумма, руб</t>
  </si>
  <si>
    <t>Цена, руб</t>
  </si>
  <si>
    <t>ВОРОТА РАСПАШНЫЕ</t>
  </si>
  <si>
    <t>Столб Смарт 2600*60*40</t>
  </si>
  <si>
    <t>Комплект крепежа</t>
  </si>
  <si>
    <t>ПРАЙС-ЛИСТ</t>
  </si>
  <si>
    <r>
      <t xml:space="preserve">           Готовые решения панельных ограждений </t>
    </r>
    <r>
      <rPr>
        <b/>
        <sz val="20"/>
        <color indexed="17"/>
        <rFont val="Calibri"/>
        <family val="2"/>
        <charset val="204"/>
      </rPr>
      <t>"СМАРТ 3D"</t>
    </r>
  </si>
  <si>
    <t>КАЛИТКА</t>
  </si>
  <si>
    <r>
      <t xml:space="preserve">СЕРИЯ </t>
    </r>
    <r>
      <rPr>
        <b/>
        <sz val="14"/>
        <color indexed="17"/>
        <rFont val="Calibri"/>
        <family val="2"/>
        <charset val="204"/>
      </rPr>
      <t>"СМАРТ 3D"</t>
    </r>
  </si>
  <si>
    <t>ИТОГО за секцию 1,8 х 3,0м, руб:</t>
  </si>
  <si>
    <t>СТОИМОСТЬ погонного метра ограждения, руб:</t>
  </si>
  <si>
    <t>Панель Смарт 1730*3000 мм</t>
  </si>
  <si>
    <r>
      <rPr>
        <b/>
        <sz val="14"/>
        <rFont val="Calibri"/>
        <family val="2"/>
        <charset val="204"/>
      </rPr>
      <t>П</t>
    </r>
    <r>
      <rPr>
        <sz val="11"/>
        <rFont val="Calibri"/>
        <family val="2"/>
        <charset val="204"/>
      </rPr>
      <t>анели СМАРТ: 1730x3000 мм, ячейка 50х200, пруток 5/4 (5 мм горизонтальный, 4 мм вертикальный), V-образных изгибов - 3. Панель выполнена из горячеоцинкованного прутка и окрашена высококачественным полимерным покрытием.</t>
    </r>
  </si>
  <si>
    <r>
      <rPr>
        <b/>
        <sz val="14"/>
        <rFont val="Calibri"/>
        <family val="2"/>
        <charset val="204"/>
      </rPr>
      <t>К</t>
    </r>
    <r>
      <rPr>
        <sz val="11"/>
        <rFont val="Calibri"/>
        <family val="2"/>
        <charset val="204"/>
      </rPr>
      <t>омплект крепежа "Скоба F24" применяется для крепления панели на столб ограждения с помощью винта M6 с внутренним шестигранником, а также для крепления панели на столбы ворот или калиток с помощью кровельного самореза.</t>
    </r>
  </si>
  <si>
    <r>
      <rPr>
        <b/>
        <sz val="14"/>
        <rFont val="Calibri"/>
        <family val="2"/>
        <charset val="204"/>
      </rPr>
      <t>С</t>
    </r>
    <r>
      <rPr>
        <sz val="11"/>
        <rFont val="Calibri"/>
        <family val="2"/>
        <charset val="204"/>
      </rPr>
      <t>толб СМАРТ: (2600х60х40 мм c 3 резьбовыми отверстиями М6 под скобу). Изготовлен из оцинкованного профиля и окрашен высококачественным полимерным покрытием. Способ монтажа - бетонирование. Пластиковая заглушка 60х40 мм устанавливается на верхний торец столба для предотвращения попадания воды внутрь столба.</t>
    </r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</si>
</sst>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4"/>
      <color indexed="17"/>
      <name val="Calibri"/>
      <family val="2"/>
      <charset val="204"/>
    </font>
    <font>
      <sz val="11"/>
      <name val="Calibri"/>
      <family val="2"/>
      <charset val="204"/>
    </font>
    <font>
      <b/>
      <sz val="14"/>
      <name val="Calibri"/>
      <family val="2"/>
      <charset val="204"/>
    </font>
    <font>
      <b/>
      <sz val="20"/>
      <color indexed="17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22"/>
      <color rgb="FF008000"/>
      <name val="Calibri"/>
      <family val="2"/>
      <charset val="204"/>
      <scheme val="minor"/>
    </font>
    <font>
      <b/>
      <sz val="20"/>
      <color rgb="FF466D3B"/>
      <name val="Calibri"/>
      <family val="2"/>
      <charset val="204"/>
      <scheme val="minor"/>
    </font>
    <font>
      <b/>
      <sz val="36"/>
      <color rgb="FF69A559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9"/>
      <color rgb="FF000000"/>
      <name val="Tahoma"/>
      <family val="2"/>
      <charset val="204"/>
    </font>
    <font>
      <sz val="14"/>
      <name val="Calibri"/>
      <family val="2"/>
      <charset val="204"/>
      <scheme val="minor"/>
    </font>
    <font>
      <b/>
      <sz val="36"/>
      <color rgb="FF56874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28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 shrinkToFit="1"/>
    </xf>
    <xf numFmtId="0" fontId="7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 shrinkToFit="1"/>
    </xf>
    <xf numFmtId="0" fontId="5" fillId="2" borderId="2" xfId="0" applyFont="1" applyFill="1" applyBorder="1" applyAlignment="1">
      <alignment vertical="center"/>
    </xf>
    <xf numFmtId="0" fontId="8" fillId="0" borderId="0" xfId="0" applyFont="1"/>
    <xf numFmtId="0" fontId="8" fillId="2" borderId="0" xfId="0" applyFont="1" applyFill="1"/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wrapText="1" shrinkToFit="1"/>
    </xf>
    <xf numFmtId="4" fontId="10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 shrinkToFit="1"/>
    </xf>
    <xf numFmtId="0" fontId="5" fillId="2" borderId="0" xfId="0" applyFont="1" applyFill="1" applyBorder="1" applyAlignment="1">
      <alignment vertical="center"/>
    </xf>
    <xf numFmtId="0" fontId="11" fillId="3" borderId="0" xfId="0" applyFont="1" applyFill="1" applyAlignment="1">
      <alignment wrapText="1"/>
    </xf>
    <xf numFmtId="0" fontId="11" fillId="3" borderId="0" xfId="0" applyFont="1" applyFill="1" applyAlignment="1">
      <alignment vertical="top" wrapText="1"/>
    </xf>
    <xf numFmtId="0" fontId="6" fillId="2" borderId="0" xfId="0" applyFont="1" applyFill="1" applyBorder="1" applyAlignment="1">
      <alignment horizontal="left" vertical="center" wrapText="1" shrinkToFit="1"/>
    </xf>
    <xf numFmtId="0" fontId="5" fillId="2" borderId="2" xfId="0" applyFont="1" applyFill="1" applyBorder="1" applyAlignment="1">
      <alignment horizontal="left" vertical="center" wrapText="1" shrinkToFit="1"/>
    </xf>
    <xf numFmtId="0" fontId="2" fillId="2" borderId="0" xfId="0" applyFont="1" applyFill="1" applyAlignment="1">
      <alignment horizontal="left" vertical="center" wrapText="1" shrinkToFit="1"/>
    </xf>
    <xf numFmtId="0" fontId="5" fillId="2" borderId="0" xfId="0" applyFont="1" applyFill="1" applyAlignment="1">
      <alignment horizontal="left" vertical="center" wrapText="1" shrinkToFit="1"/>
    </xf>
    <xf numFmtId="0" fontId="12" fillId="2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4" fillId="2" borderId="3" xfId="0" applyFont="1" applyFill="1" applyBorder="1" applyAlignment="1">
      <alignment horizontal="right" vertical="center"/>
    </xf>
    <xf numFmtId="0" fontId="14" fillId="2" borderId="4" xfId="0" applyFont="1" applyFill="1" applyBorder="1" applyAlignment="1">
      <alignment horizontal="right" vertical="center"/>
    </xf>
    <xf numFmtId="0" fontId="14" fillId="2" borderId="5" xfId="0" applyFont="1" applyFill="1" applyBorder="1" applyAlignment="1">
      <alignment horizontal="right" vertical="center"/>
    </xf>
    <xf numFmtId="0" fontId="15" fillId="2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7434"/>
      <color rgb="FF008E40"/>
      <color rgb="FF004C2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2628900</xdr:colOff>
      <xdr:row>3</xdr:row>
      <xdr:rowOff>396240</xdr:rowOff>
    </xdr:from>
    <xdr:to>
      <xdr:col>7</xdr:col>
      <xdr:colOff>419100</xdr:colOff>
      <xdr:row>5</xdr:row>
      <xdr:rowOff>38100</xdr:rowOff>
    </xdr:to>
    <xdr:pic>
      <xdr:nvPicPr>
        <xdr:cNvPr id="1515" name="Picture 201" descr="http://setka77.ru/images/editor/sistemi-ogragdeniy/smart3d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8580" y="1363980"/>
          <a:ext cx="175260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1113156</xdr:colOff>
      <xdr:row>30</xdr:row>
      <xdr:rowOff>53974</xdr:rowOff>
    </xdr:from>
    <xdr:ext cx="1451002" cy="317500"/>
    <xdr:sp macro="" textlink="">
      <xdr:nvSpPr>
        <xdr:cNvPr id="29" name="TextBox 28"/>
        <xdr:cNvSpPr txBox="1"/>
      </xdr:nvSpPr>
      <xdr:spPr>
        <a:xfrm>
          <a:off x="1254126" y="11941174"/>
          <a:ext cx="1404938" cy="317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ru-RU" sz="1400" b="1">
              <a:solidFill>
                <a:srgbClr val="008000"/>
              </a:solidFill>
              <a:latin typeface="+mn-lt"/>
            </a:rPr>
            <a:t>Калитка</a:t>
          </a:r>
          <a:r>
            <a:rPr lang="ru-RU" sz="1400" b="1" baseline="0">
              <a:solidFill>
                <a:srgbClr val="008000"/>
              </a:solidFill>
              <a:latin typeface="+mn-lt"/>
            </a:rPr>
            <a:t> СМАРТ</a:t>
          </a:r>
          <a:endParaRPr lang="ru-RU" sz="1400" b="1">
            <a:solidFill>
              <a:srgbClr val="008000"/>
            </a:solidFill>
            <a:latin typeface="+mn-lt"/>
          </a:endParaRPr>
        </a:p>
      </xdr:txBody>
    </xdr:sp>
    <xdr:clientData/>
  </xdr:oneCellAnchor>
  <xdr:oneCellAnchor>
    <xdr:from>
      <xdr:col>1</xdr:col>
      <xdr:colOff>602615</xdr:colOff>
      <xdr:row>50</xdr:row>
      <xdr:rowOff>98742</xdr:rowOff>
    </xdr:from>
    <xdr:ext cx="2418378" cy="1008063"/>
    <xdr:sp macro="" textlink="">
      <xdr:nvSpPr>
        <xdr:cNvPr id="34" name="TextBox 33"/>
        <xdr:cNvSpPr txBox="1"/>
      </xdr:nvSpPr>
      <xdr:spPr>
        <a:xfrm>
          <a:off x="758825" y="14974887"/>
          <a:ext cx="2349500" cy="10080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ru-RU" sz="1400" b="1">
              <a:latin typeface="+mn-lt"/>
            </a:rPr>
            <a:t>Цена </a:t>
          </a:r>
          <a:r>
            <a:rPr lang="en-US" sz="1400" b="1">
              <a:solidFill>
                <a:srgbClr val="FF0000"/>
              </a:solidFill>
              <a:latin typeface="+mn-lt"/>
            </a:rPr>
            <a:t>7</a:t>
          </a:r>
          <a:r>
            <a:rPr lang="ru-RU" sz="1400" b="1">
              <a:solidFill>
                <a:srgbClr val="FF0000"/>
              </a:solidFill>
              <a:latin typeface="+mn-lt"/>
            </a:rPr>
            <a:t> </a:t>
          </a:r>
          <a:r>
            <a:rPr lang="en-US" sz="1400" b="1">
              <a:solidFill>
                <a:srgbClr val="FF0000"/>
              </a:solidFill>
              <a:latin typeface="+mn-lt"/>
            </a:rPr>
            <a:t>909</a:t>
          </a:r>
          <a:r>
            <a:rPr lang="ru-RU" sz="1400" b="1">
              <a:solidFill>
                <a:srgbClr val="FF0000"/>
              </a:solidFill>
              <a:latin typeface="+mn-lt"/>
            </a:rPr>
            <a:t> руб                                   </a:t>
          </a:r>
          <a:r>
            <a:rPr lang="ru-RU" sz="1000"/>
            <a:t>Высота калитки: 1800 мм,</a:t>
          </a:r>
          <a:r>
            <a:rPr lang="ru-RU" sz="1000" baseline="0"/>
            <a:t>                   </a:t>
          </a:r>
          <a:r>
            <a:rPr lang="ru-RU" sz="1000"/>
            <a:t> Ширина проема: </a:t>
          </a:r>
          <a:r>
            <a:rPr lang="en-US" sz="1000"/>
            <a:t>9</a:t>
          </a:r>
          <a:r>
            <a:rPr lang="ru-RU" sz="1000"/>
            <a:t>00 мм         Заполнение полотна: 3</a:t>
          </a:r>
          <a:r>
            <a:rPr lang="en-US" sz="1000"/>
            <a:t>D-</a:t>
          </a:r>
          <a:r>
            <a:rPr lang="ru-RU" sz="1000"/>
            <a:t>панель</a:t>
          </a:r>
        </a:p>
        <a:p>
          <a:pPr algn="ctr"/>
          <a:r>
            <a:rPr lang="ru-RU" sz="1000"/>
            <a:t>Угол открывания: Не менее 90</a:t>
          </a:r>
          <a:r>
            <a:rPr lang="ru-RU" sz="1000" baseline="30000"/>
            <a:t>о</a:t>
          </a:r>
          <a:r>
            <a:rPr lang="ru-RU" sz="1000" b="1">
              <a:solidFill>
                <a:srgbClr val="FF0000"/>
              </a:solidFill>
              <a:latin typeface="+mn-lt"/>
            </a:rPr>
            <a:t>                         </a:t>
          </a:r>
        </a:p>
      </xdr:txBody>
    </xdr:sp>
    <xdr:clientData/>
  </xdr:oneCellAnchor>
  <xdr:oneCellAnchor>
    <xdr:from>
      <xdr:col>1</xdr:col>
      <xdr:colOff>1152525</xdr:colOff>
      <xdr:row>6</xdr:row>
      <xdr:rowOff>42862</xdr:rowOff>
    </xdr:from>
    <xdr:ext cx="7057073" cy="995363"/>
    <xdr:sp macro="" textlink="">
      <xdr:nvSpPr>
        <xdr:cNvPr id="36" name="TextBox 35"/>
        <xdr:cNvSpPr txBox="1"/>
      </xdr:nvSpPr>
      <xdr:spPr>
        <a:xfrm>
          <a:off x="1285875" y="1919287"/>
          <a:ext cx="7086600" cy="995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400" b="0" i="0">
              <a:solidFill>
                <a:schemeClr val="tx1"/>
              </a:solidFill>
              <a:latin typeface="+mn-lt"/>
              <a:ea typeface="+mn-ea"/>
              <a:cs typeface="+mn-cs"/>
            </a:rPr>
            <a:t>Панельные ограждения - это </a:t>
          </a:r>
          <a:r>
            <a:rPr lang="ru-RU" sz="1400" b="1" i="0">
              <a:solidFill>
                <a:schemeClr val="tx1"/>
              </a:solidFill>
              <a:latin typeface="+mn-lt"/>
              <a:ea typeface="+mn-ea"/>
              <a:cs typeface="+mn-cs"/>
            </a:rPr>
            <a:t>ГОТОВОЕ РЕШЕНИЕ</a:t>
          </a:r>
          <a:r>
            <a:rPr lang="ru-RU" sz="1400" b="0" i="0">
              <a:solidFill>
                <a:schemeClr val="tx1"/>
              </a:solidFill>
              <a:latin typeface="+mn-lt"/>
              <a:ea typeface="+mn-ea"/>
              <a:cs typeface="+mn-cs"/>
            </a:rPr>
            <a:t> для ограждения любого периметра.                                                </a:t>
          </a:r>
          <a:endParaRPr lang="ru-RU" sz="1400"/>
        </a:p>
        <a:p>
          <a:r>
            <a:rPr lang="ru-RU" sz="1400" b="0" i="0">
              <a:solidFill>
                <a:schemeClr val="tx1"/>
              </a:solidFill>
              <a:latin typeface="+mn-lt"/>
              <a:ea typeface="+mn-ea"/>
              <a:cs typeface="+mn-cs"/>
            </a:rPr>
            <a:t>Вы получаете  расчет стоимости ограждения </a:t>
          </a:r>
          <a:r>
            <a:rPr lang="ru-RU" sz="1400" b="1" i="0">
              <a:solidFill>
                <a:schemeClr val="tx1"/>
              </a:solidFill>
              <a:latin typeface="+mn-lt"/>
              <a:ea typeface="+mn-ea"/>
              <a:cs typeface="+mn-cs"/>
            </a:rPr>
            <a:t>БЕЗ ДОПОЛНИТЕЛЬНЫХ РАСХОДОВ</a:t>
          </a:r>
          <a:r>
            <a:rPr lang="ru-RU" sz="1400" b="0" i="0">
              <a:solidFill>
                <a:schemeClr val="tx1"/>
              </a:solidFill>
              <a:latin typeface="+mn-lt"/>
              <a:ea typeface="+mn-ea"/>
              <a:cs typeface="+mn-cs"/>
            </a:rPr>
            <a:t>.                                                             </a:t>
          </a:r>
          <a:endParaRPr lang="ru-RU" sz="1400"/>
        </a:p>
        <a:p>
          <a:r>
            <a:rPr lang="ru-RU" sz="1400" b="0" i="0">
              <a:solidFill>
                <a:schemeClr val="tx1"/>
              </a:solidFill>
              <a:latin typeface="+mn-lt"/>
              <a:ea typeface="+mn-ea"/>
              <a:cs typeface="+mn-cs"/>
            </a:rPr>
            <a:t>Ограждения собираются поэлементно</a:t>
          </a:r>
          <a:r>
            <a:rPr lang="ru-RU" sz="1400" b="1" i="0">
              <a:solidFill>
                <a:schemeClr val="tx1"/>
              </a:solidFill>
              <a:latin typeface="+mn-lt"/>
              <a:ea typeface="+mn-ea"/>
              <a:cs typeface="+mn-cs"/>
            </a:rPr>
            <a:t> БЕЗ ИСПОЛЬЗОВАНИЯ СВАРКИ</a:t>
          </a:r>
          <a:r>
            <a:rPr lang="ru-RU" sz="1400" b="0" i="0">
              <a:solidFill>
                <a:schemeClr val="tx1"/>
              </a:solidFill>
              <a:latin typeface="+mn-lt"/>
              <a:ea typeface="+mn-ea"/>
              <a:cs typeface="+mn-cs"/>
            </a:rPr>
            <a:t>.                                                                                                 </a:t>
          </a:r>
          <a:endParaRPr lang="ru-RU" sz="1400"/>
        </a:p>
        <a:p>
          <a:pPr eaLnBrk="1" fontAlgn="auto" latinLnBrk="0" hangingPunct="1"/>
          <a:r>
            <a:rPr lang="ru-RU" sz="1400" b="0" i="0">
              <a:solidFill>
                <a:schemeClr val="tx1"/>
              </a:solidFill>
              <a:latin typeface="+mn-lt"/>
              <a:ea typeface="+mn-ea"/>
              <a:cs typeface="+mn-cs"/>
            </a:rPr>
            <a:t>Ворота и калитки комплектуются </a:t>
          </a:r>
          <a:r>
            <a:rPr lang="ru-RU" sz="1400" b="1" i="0">
              <a:solidFill>
                <a:schemeClr val="tx1"/>
              </a:solidFill>
              <a:latin typeface="+mn-lt"/>
              <a:ea typeface="+mn-ea"/>
              <a:cs typeface="+mn-cs"/>
            </a:rPr>
            <a:t>НЕРЖАВЕЮЩИМИ</a:t>
          </a:r>
          <a:r>
            <a:rPr lang="ru-RU" sz="1400" b="1" i="0" baseline="0">
              <a:solidFill>
                <a:schemeClr val="tx1"/>
              </a:solidFill>
              <a:latin typeface="+mn-lt"/>
              <a:ea typeface="+mn-ea"/>
              <a:cs typeface="+mn-cs"/>
            </a:rPr>
            <a:t> ЗАМКАМИ И РУЧКАМИ</a:t>
          </a:r>
          <a:r>
            <a:rPr lang="ru-RU" sz="1400" b="0" i="0">
              <a:solidFill>
                <a:schemeClr val="tx1"/>
              </a:solidFill>
              <a:latin typeface="+mn-lt"/>
              <a:ea typeface="+mn-ea"/>
              <a:cs typeface="+mn-cs"/>
            </a:rPr>
            <a:t>.</a:t>
          </a:r>
          <a:r>
            <a:rPr lang="ru-RU" sz="140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</a:p>
        <a:p>
          <a:endParaRPr lang="ru-RU" sz="1100"/>
        </a:p>
      </xdr:txBody>
    </xdr:sp>
    <xdr:clientData/>
  </xdr:oneCellAnchor>
  <xdr:oneCellAnchor>
    <xdr:from>
      <xdr:col>4</xdr:col>
      <xdr:colOff>979805</xdr:colOff>
      <xdr:row>30</xdr:row>
      <xdr:rowOff>90488</xdr:rowOff>
    </xdr:from>
    <xdr:ext cx="1546111" cy="317500"/>
    <xdr:sp macro="" textlink="">
      <xdr:nvSpPr>
        <xdr:cNvPr id="41" name="TextBox 40"/>
        <xdr:cNvSpPr txBox="1"/>
      </xdr:nvSpPr>
      <xdr:spPr>
        <a:xfrm>
          <a:off x="5873750" y="11977688"/>
          <a:ext cx="1500187" cy="317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ru-RU" sz="1400" b="1" baseline="0">
              <a:solidFill>
                <a:srgbClr val="008000"/>
              </a:solidFill>
              <a:latin typeface="+mn-lt"/>
            </a:rPr>
            <a:t>Ворота СМАРТ</a:t>
          </a:r>
          <a:endParaRPr lang="ru-RU" sz="1400" b="1">
            <a:solidFill>
              <a:srgbClr val="008000"/>
            </a:solidFill>
            <a:latin typeface="+mn-lt"/>
          </a:endParaRPr>
        </a:p>
      </xdr:txBody>
    </xdr:sp>
    <xdr:clientData/>
  </xdr:oneCellAnchor>
  <xdr:oneCellAnchor>
    <xdr:from>
      <xdr:col>4</xdr:col>
      <xdr:colOff>666114</xdr:colOff>
      <xdr:row>50</xdr:row>
      <xdr:rowOff>90805</xdr:rowOff>
    </xdr:from>
    <xdr:ext cx="2524125" cy="1022350"/>
    <xdr:sp macro="" textlink="">
      <xdr:nvSpPr>
        <xdr:cNvPr id="42" name="TextBox 41"/>
        <xdr:cNvSpPr txBox="1"/>
      </xdr:nvSpPr>
      <xdr:spPr>
        <a:xfrm>
          <a:off x="5575299" y="14966950"/>
          <a:ext cx="2524125" cy="1022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ru-RU" sz="1400" b="1">
              <a:latin typeface="+mn-lt"/>
            </a:rPr>
            <a:t>Цена </a:t>
          </a:r>
          <a:r>
            <a:rPr lang="ru-RU" sz="1400" b="1">
              <a:solidFill>
                <a:srgbClr val="FF0000"/>
              </a:solidFill>
              <a:latin typeface="+mn-lt"/>
            </a:rPr>
            <a:t>1</a:t>
          </a:r>
          <a:r>
            <a:rPr lang="en-US" sz="1400" b="1">
              <a:solidFill>
                <a:srgbClr val="FF0000"/>
              </a:solidFill>
              <a:latin typeface="+mn-lt"/>
            </a:rPr>
            <a:t>6</a:t>
          </a:r>
          <a:r>
            <a:rPr lang="ru-RU" sz="1400" b="1" baseline="0">
              <a:solidFill>
                <a:srgbClr val="FF0000"/>
              </a:solidFill>
              <a:latin typeface="+mn-lt"/>
            </a:rPr>
            <a:t> </a:t>
          </a:r>
          <a:r>
            <a:rPr lang="en-US" sz="1400" b="1" baseline="0">
              <a:solidFill>
                <a:srgbClr val="FF0000"/>
              </a:solidFill>
              <a:latin typeface="+mn-lt"/>
            </a:rPr>
            <a:t>807</a:t>
          </a:r>
          <a:r>
            <a:rPr lang="ru-RU" sz="1400" b="1">
              <a:solidFill>
                <a:srgbClr val="FF0000"/>
              </a:solidFill>
              <a:latin typeface="+mn-lt"/>
            </a:rPr>
            <a:t> руб                        </a:t>
          </a:r>
          <a:r>
            <a:rPr lang="ru-RU" sz="1000"/>
            <a:t>Высота ворот: 1800 мм                        Ширина проема: 3500 мм                               Заполнение полотна: 3</a:t>
          </a:r>
          <a:r>
            <a:rPr lang="en-US" sz="1000"/>
            <a:t>D-</a:t>
          </a:r>
          <a:r>
            <a:rPr lang="ru-RU" sz="1000"/>
            <a:t>панель</a:t>
          </a:r>
        </a:p>
        <a:p>
          <a:pPr algn="ctr"/>
          <a:r>
            <a:rPr lang="ru-RU" sz="1000"/>
            <a:t>Угол открывания: Не менее 90</a:t>
          </a:r>
          <a:r>
            <a:rPr lang="ru-RU" sz="1000" baseline="30000"/>
            <a:t>о</a:t>
          </a:r>
          <a:endParaRPr lang="ru-RU" sz="1000" b="1">
            <a:solidFill>
              <a:srgbClr val="FF0000"/>
            </a:solidFill>
            <a:latin typeface="+mn-lt"/>
          </a:endParaRPr>
        </a:p>
      </xdr:txBody>
    </xdr:sp>
    <xdr:clientData/>
  </xdr:oneCellAnchor>
  <xdr:twoCellAnchor editAs="oneCell">
    <xdr:from>
      <xdr:col>1</xdr:col>
      <xdr:colOff>213360</xdr:colOff>
      <xdr:row>9</xdr:row>
      <xdr:rowOff>22860</xdr:rowOff>
    </xdr:from>
    <xdr:to>
      <xdr:col>1</xdr:col>
      <xdr:colOff>4191000</xdr:colOff>
      <xdr:row>22</xdr:row>
      <xdr:rowOff>480060</xdr:rowOff>
    </xdr:to>
    <xdr:pic>
      <xdr:nvPicPr>
        <xdr:cNvPr id="1521" name="Picture 342" descr="http://xn--80aacmmk3bq9d.xn--p1ai/u/p/ph/_51d584f498700845754948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8620" y="3550920"/>
          <a:ext cx="3977640" cy="383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274320</xdr:colOff>
      <xdr:row>8</xdr:row>
      <xdr:rowOff>350520</xdr:rowOff>
    </xdr:from>
    <xdr:to>
      <xdr:col>8</xdr:col>
      <xdr:colOff>175260</xdr:colOff>
      <xdr:row>14</xdr:row>
      <xdr:rowOff>213360</xdr:rowOff>
    </xdr:to>
    <xdr:pic>
      <xdr:nvPicPr>
        <xdr:cNvPr id="1522" name="Picture 36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770120" y="3398520"/>
          <a:ext cx="5318760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121920</xdr:colOff>
      <xdr:row>22</xdr:row>
      <xdr:rowOff>662940</xdr:rowOff>
    </xdr:from>
    <xdr:to>
      <xdr:col>1</xdr:col>
      <xdr:colOff>4198620</xdr:colOff>
      <xdr:row>27</xdr:row>
      <xdr:rowOff>7620</xdr:rowOff>
    </xdr:to>
    <xdr:pic>
      <xdr:nvPicPr>
        <xdr:cNvPr id="1523" name="Picture 379" descr="http://xn--80aacmmk3bq9d.xn--p1ai/u/p/_51cabe5181ed3598767032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7180" y="7566660"/>
          <a:ext cx="4191000" cy="2613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3939540</xdr:colOff>
      <xdr:row>31</xdr:row>
      <xdr:rowOff>220980</xdr:rowOff>
    </xdr:from>
    <xdr:to>
      <xdr:col>9</xdr:col>
      <xdr:colOff>0</xdr:colOff>
      <xdr:row>48</xdr:row>
      <xdr:rowOff>137160</xdr:rowOff>
    </xdr:to>
    <xdr:pic>
      <xdr:nvPicPr>
        <xdr:cNvPr id="1524" name="Рисунок 13" descr="Ворота SMART-1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114800" y="11209020"/>
          <a:ext cx="6012180" cy="3116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495300</xdr:colOff>
      <xdr:row>32</xdr:row>
      <xdr:rowOff>53340</xdr:rowOff>
    </xdr:from>
    <xdr:to>
      <xdr:col>1</xdr:col>
      <xdr:colOff>3215640</xdr:colOff>
      <xdr:row>50</xdr:row>
      <xdr:rowOff>175260</xdr:rowOff>
    </xdr:to>
    <xdr:pic>
      <xdr:nvPicPr>
        <xdr:cNvPr id="1525" name="Рисунок 14" descr="Калитка SMART-1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70560" y="11315700"/>
          <a:ext cx="2720340" cy="3505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1714500</xdr:colOff>
      <xdr:row>1</xdr:row>
      <xdr:rowOff>28575</xdr:rowOff>
    </xdr:from>
    <xdr:ext cx="9037319" cy="800100"/>
    <xdr:sp macro="" textlink="">
      <xdr:nvSpPr>
        <xdr:cNvPr id="15" name="TextBox 14"/>
        <xdr:cNvSpPr txBox="1"/>
      </xdr:nvSpPr>
      <xdr:spPr>
        <a:xfrm>
          <a:off x="1889760" y="150495"/>
          <a:ext cx="9037319" cy="800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4000" b="0" i="0">
              <a:solidFill>
                <a:srgbClr val="004C22"/>
              </a:solidFill>
              <a:latin typeface="+mn-lt"/>
              <a:ea typeface="+mn-ea"/>
              <a:cs typeface="+mn-cs"/>
            </a:rPr>
            <a:t>                                       </a:t>
          </a:r>
          <a:r>
            <a:rPr lang="ru-RU" sz="4000" b="0" i="0">
              <a:solidFill>
                <a:srgbClr val="007434"/>
              </a:solidFill>
              <a:latin typeface="+mn-lt"/>
              <a:ea typeface="+mn-ea"/>
              <a:cs typeface="+mn-cs"/>
            </a:rPr>
            <a:t>(49</a:t>
          </a:r>
          <a:r>
            <a:rPr lang="en-US" sz="4000" b="0" i="0">
              <a:solidFill>
                <a:srgbClr val="007434"/>
              </a:solidFill>
              <a:latin typeface="+mn-lt"/>
              <a:ea typeface="+mn-ea"/>
              <a:cs typeface="+mn-cs"/>
            </a:rPr>
            <a:t>9</a:t>
          </a:r>
          <a:r>
            <a:rPr lang="ru-RU" sz="4000" b="0" i="0">
              <a:solidFill>
                <a:srgbClr val="007434"/>
              </a:solidFill>
              <a:latin typeface="+mn-lt"/>
              <a:ea typeface="+mn-ea"/>
              <a:cs typeface="+mn-cs"/>
            </a:rPr>
            <a:t>) </a:t>
          </a:r>
          <a:r>
            <a:rPr lang="en-US" sz="4000" b="0" i="0">
              <a:solidFill>
                <a:srgbClr val="007434"/>
              </a:solidFill>
              <a:latin typeface="+mn-lt"/>
              <a:ea typeface="+mn-ea"/>
              <a:cs typeface="+mn-cs"/>
            </a:rPr>
            <a:t>684</a:t>
          </a:r>
          <a:r>
            <a:rPr lang="ru-RU" sz="4000" b="0" i="0">
              <a:solidFill>
                <a:srgbClr val="007434"/>
              </a:solidFill>
              <a:latin typeface="+mn-lt"/>
              <a:ea typeface="+mn-ea"/>
              <a:cs typeface="+mn-cs"/>
            </a:rPr>
            <a:t>-</a:t>
          </a:r>
          <a:r>
            <a:rPr lang="en-US" sz="4000" b="0" i="0">
              <a:solidFill>
                <a:srgbClr val="007434"/>
              </a:solidFill>
              <a:latin typeface="+mn-lt"/>
              <a:ea typeface="+mn-ea"/>
              <a:cs typeface="+mn-cs"/>
            </a:rPr>
            <a:t>01</a:t>
          </a:r>
          <a:r>
            <a:rPr lang="ru-RU" sz="4000" b="0" i="0">
              <a:solidFill>
                <a:srgbClr val="007434"/>
              </a:solidFill>
              <a:latin typeface="+mn-lt"/>
              <a:ea typeface="+mn-ea"/>
              <a:cs typeface="+mn-cs"/>
            </a:rPr>
            <a:t>-</a:t>
          </a:r>
          <a:r>
            <a:rPr lang="en-US" sz="4000" b="0" i="0">
              <a:solidFill>
                <a:srgbClr val="007434"/>
              </a:solidFill>
              <a:latin typeface="+mn-lt"/>
              <a:ea typeface="+mn-ea"/>
              <a:cs typeface="+mn-cs"/>
            </a:rPr>
            <a:t>2</a:t>
          </a:r>
          <a:r>
            <a:rPr lang="ru-RU" sz="4000" b="0" i="0">
              <a:solidFill>
                <a:srgbClr val="007434"/>
              </a:solidFill>
              <a:latin typeface="+mn-lt"/>
              <a:ea typeface="+mn-ea"/>
              <a:cs typeface="+mn-cs"/>
            </a:rPr>
            <a:t>1</a:t>
          </a:r>
          <a:endParaRPr lang="ru-RU" sz="4000" b="1">
            <a:solidFill>
              <a:srgbClr val="007434"/>
            </a:solidFill>
            <a:latin typeface="+mn-lt"/>
          </a:endParaRPr>
        </a:p>
      </xdr:txBody>
    </xdr:sp>
    <xdr:clientData/>
  </xdr:oneCellAnchor>
  <xdr:twoCellAnchor editAs="oneCell">
    <xdr:from>
      <xdr:col>0</xdr:col>
      <xdr:colOff>152401</xdr:colOff>
      <xdr:row>1</xdr:row>
      <xdr:rowOff>152400</xdr:rowOff>
    </xdr:from>
    <xdr:to>
      <xdr:col>1</xdr:col>
      <xdr:colOff>3878581</xdr:colOff>
      <xdr:row>1</xdr:row>
      <xdr:rowOff>662940</xdr:rowOff>
    </xdr:to>
    <xdr:pic>
      <xdr:nvPicPr>
        <xdr:cNvPr id="16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52401" y="274320"/>
          <a:ext cx="390144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R61"/>
  <sheetViews>
    <sheetView tabSelected="1" zoomScaleNormal="100" workbookViewId="0">
      <selection activeCell="M3" sqref="M3"/>
    </sheetView>
  </sheetViews>
  <sheetFormatPr defaultColWidth="9.109375" defaultRowHeight="14.4"/>
  <cols>
    <col min="1" max="1" width="2.5546875" style="1" customWidth="1"/>
    <col min="2" max="2" width="63" style="1" customWidth="1"/>
    <col min="3" max="4" width="4.109375" style="1" customWidth="1"/>
    <col min="5" max="5" width="40.44140625" style="1" customWidth="1"/>
    <col min="6" max="6" width="7.33203125" style="1" bestFit="1" customWidth="1"/>
    <col min="7" max="7" width="10" style="1" bestFit="1" customWidth="1"/>
    <col min="8" max="8" width="13" style="1" customWidth="1"/>
    <col min="9" max="9" width="3.109375" style="1" customWidth="1"/>
    <col min="10" max="16384" width="9.109375" style="1"/>
  </cols>
  <sheetData>
    <row r="1" spans="2:8" ht="9.75" customHeight="1"/>
    <row r="2" spans="2:8" ht="59.25" customHeight="1">
      <c r="B2" s="11"/>
      <c r="E2" s="25"/>
      <c r="F2" s="25"/>
      <c r="G2" s="25"/>
      <c r="H2" s="25"/>
    </row>
    <row r="3" spans="2:8" ht="8.25" customHeight="1">
      <c r="B3" s="12"/>
      <c r="E3" s="13"/>
      <c r="F3" s="13"/>
      <c r="G3" s="13"/>
      <c r="H3" s="13"/>
    </row>
    <row r="4" spans="2:8" ht="33" customHeight="1">
      <c r="B4" s="26" t="s">
        <v>8</v>
      </c>
      <c r="C4" s="26"/>
      <c r="D4" s="26"/>
      <c r="E4" s="26"/>
      <c r="F4" s="26"/>
      <c r="G4" s="26"/>
      <c r="H4" s="26"/>
    </row>
    <row r="5" spans="2:8" ht="33" customHeight="1">
      <c r="B5" s="30" t="s">
        <v>9</v>
      </c>
      <c r="C5" s="30"/>
      <c r="D5" s="30"/>
      <c r="E5" s="30"/>
      <c r="F5" s="30"/>
      <c r="G5" s="30"/>
      <c r="H5" s="30"/>
    </row>
    <row r="6" spans="2:8" ht="4.5" customHeight="1">
      <c r="B6" s="8"/>
      <c r="C6" s="8"/>
      <c r="D6" s="8"/>
      <c r="E6" s="8"/>
      <c r="F6" s="8"/>
      <c r="G6" s="8"/>
      <c r="H6" s="8"/>
    </row>
    <row r="7" spans="2:8" ht="84" customHeight="1">
      <c r="B7" s="24"/>
      <c r="C7" s="24"/>
      <c r="D7" s="24"/>
      <c r="E7" s="24"/>
      <c r="F7" s="24"/>
      <c r="G7" s="24"/>
      <c r="H7" s="24"/>
    </row>
    <row r="8" spans="2:8" ht="9.75" customHeight="1" thickBot="1">
      <c r="B8" s="10"/>
      <c r="C8" s="10"/>
      <c r="D8" s="10"/>
      <c r="E8" s="10"/>
      <c r="F8" s="10"/>
      <c r="G8" s="10"/>
      <c r="H8" s="10"/>
    </row>
    <row r="9" spans="2:8" ht="38.25" customHeight="1" thickTop="1">
      <c r="B9" s="2" t="s">
        <v>11</v>
      </c>
    </row>
    <row r="10" spans="2:8" ht="21.75" customHeight="1">
      <c r="B10" s="2"/>
    </row>
    <row r="11" spans="2:8" ht="21.75" customHeight="1">
      <c r="B11" s="2"/>
    </row>
    <row r="12" spans="2:8" ht="21.75" customHeight="1">
      <c r="B12" s="2"/>
    </row>
    <row r="13" spans="2:8" ht="21.75" customHeight="1">
      <c r="B13" s="2"/>
    </row>
    <row r="14" spans="2:8" ht="21.75" customHeight="1">
      <c r="B14" s="2"/>
    </row>
    <row r="15" spans="2:8" ht="19.5" customHeight="1"/>
    <row r="16" spans="2:8" ht="21.75" customHeight="1">
      <c r="D16" s="3" t="s">
        <v>0</v>
      </c>
      <c r="E16" s="3" t="s">
        <v>1</v>
      </c>
      <c r="F16" s="3" t="s">
        <v>2</v>
      </c>
      <c r="G16" s="3" t="s">
        <v>4</v>
      </c>
      <c r="H16" s="3" t="s">
        <v>3</v>
      </c>
    </row>
    <row r="17" spans="2:18" ht="21.75" customHeight="1">
      <c r="D17" s="3">
        <v>1</v>
      </c>
      <c r="E17" s="4" t="s">
        <v>14</v>
      </c>
      <c r="F17" s="3">
        <v>1</v>
      </c>
      <c r="G17" s="5">
        <v>1793.62</v>
      </c>
      <c r="H17" s="5">
        <f>F17*G17</f>
        <v>1793.62</v>
      </c>
    </row>
    <row r="18" spans="2:18" ht="21.75" customHeight="1">
      <c r="D18" s="3">
        <v>2</v>
      </c>
      <c r="E18" s="6" t="s">
        <v>6</v>
      </c>
      <c r="F18" s="3">
        <v>1</v>
      </c>
      <c r="G18" s="5">
        <v>741.74</v>
      </c>
      <c r="H18" s="5">
        <f>F18*G18</f>
        <v>741.74</v>
      </c>
      <c r="O18" s="17"/>
    </row>
    <row r="19" spans="2:18" ht="21.75" customHeight="1">
      <c r="D19" s="3">
        <v>3</v>
      </c>
      <c r="E19" s="6" t="s">
        <v>7</v>
      </c>
      <c r="F19" s="3">
        <v>3</v>
      </c>
      <c r="G19" s="5">
        <v>24</v>
      </c>
      <c r="H19" s="5">
        <f>F19*G19</f>
        <v>72</v>
      </c>
      <c r="M19"/>
    </row>
    <row r="20" spans="2:18" ht="21.75" customHeight="1">
      <c r="D20" s="27" t="s">
        <v>12</v>
      </c>
      <c r="E20" s="28"/>
      <c r="F20" s="28"/>
      <c r="G20" s="29"/>
      <c r="H20" s="15">
        <f>SUM(H17:H19)</f>
        <v>2607.3599999999997</v>
      </c>
    </row>
    <row r="21" spans="2:18" ht="21.75" customHeight="1">
      <c r="D21" s="27" t="s">
        <v>13</v>
      </c>
      <c r="E21" s="28"/>
      <c r="F21" s="28"/>
      <c r="G21" s="28"/>
      <c r="H21" s="15">
        <f>H20/3</f>
        <v>869.11999999999989</v>
      </c>
    </row>
    <row r="22" spans="2:18" ht="9" customHeight="1"/>
    <row r="23" spans="2:18" ht="66.75" customHeight="1">
      <c r="B23"/>
      <c r="D23" s="23" t="s">
        <v>15</v>
      </c>
      <c r="E23" s="23"/>
      <c r="F23" s="23"/>
      <c r="G23" s="23"/>
      <c r="H23" s="23"/>
      <c r="R23"/>
    </row>
    <row r="24" spans="2:18" ht="90" customHeight="1">
      <c r="B24" s="7"/>
      <c r="D24" s="22" t="s">
        <v>17</v>
      </c>
      <c r="E24" s="23"/>
      <c r="F24" s="23"/>
      <c r="G24" s="23"/>
      <c r="H24" s="23"/>
      <c r="L24"/>
    </row>
    <row r="25" spans="2:18" ht="67.5" customHeight="1">
      <c r="B25"/>
      <c r="D25" s="23" t="s">
        <v>16</v>
      </c>
      <c r="E25" s="23"/>
      <c r="F25" s="23"/>
      <c r="G25" s="23"/>
      <c r="H25" s="23"/>
    </row>
    <row r="26" spans="2:18" ht="17.25" customHeight="1">
      <c r="B26" s="14"/>
      <c r="D26" s="14"/>
      <c r="E26" s="14"/>
      <c r="F26" s="14"/>
      <c r="G26" s="14"/>
      <c r="H26" s="14"/>
    </row>
    <row r="27" spans="2:18" ht="17.25" customHeight="1">
      <c r="B27" s="14"/>
      <c r="D27" s="14"/>
      <c r="E27" s="14"/>
      <c r="F27" s="14"/>
      <c r="G27" s="14"/>
      <c r="H27" s="14"/>
    </row>
    <row r="28" spans="2:18" ht="17.25" customHeight="1" thickBot="1">
      <c r="B28" s="9"/>
      <c r="C28" s="10"/>
      <c r="D28" s="21"/>
      <c r="E28" s="21"/>
      <c r="F28" s="21"/>
      <c r="G28" s="21"/>
      <c r="H28" s="21"/>
    </row>
    <row r="29" spans="2:18" ht="6.75" customHeight="1" thickTop="1">
      <c r="B29" s="16"/>
      <c r="C29" s="17"/>
      <c r="D29" s="16"/>
      <c r="E29" s="16"/>
      <c r="F29" s="16"/>
      <c r="G29" s="16"/>
      <c r="H29" s="16"/>
    </row>
    <row r="30" spans="2:18" ht="26.25" customHeight="1">
      <c r="B30" s="20" t="s">
        <v>10</v>
      </c>
      <c r="C30" s="17"/>
      <c r="D30" s="16"/>
      <c r="E30" s="20" t="s">
        <v>5</v>
      </c>
      <c r="F30" s="16"/>
      <c r="G30" s="16"/>
      <c r="H30" s="16"/>
    </row>
    <row r="31" spans="2:18" ht="15" customHeight="1"/>
    <row r="32" spans="2:18" ht="21.75" customHeight="1">
      <c r="B32" s="2"/>
      <c r="E32"/>
    </row>
    <row r="36" spans="5:5">
      <c r="E36"/>
    </row>
    <row r="38" spans="5:5">
      <c r="E38"/>
    </row>
    <row r="49" spans="2:14" ht="18">
      <c r="B49" s="2"/>
      <c r="E49" s="2"/>
    </row>
    <row r="50" spans="2:14" ht="18">
      <c r="B50" s="2"/>
      <c r="E50" s="2"/>
    </row>
    <row r="58" spans="2:14">
      <c r="M58" s="18"/>
      <c r="N58" s="18"/>
    </row>
    <row r="59" spans="2:14">
      <c r="M59" s="18"/>
      <c r="N59" s="18"/>
    </row>
    <row r="60" spans="2:14">
      <c r="B60"/>
      <c r="E60"/>
      <c r="M60" s="19"/>
      <c r="N60" s="18"/>
    </row>
    <row r="61" spans="2:14">
      <c r="M61" s="19"/>
      <c r="N61" s="18"/>
    </row>
  </sheetData>
  <mergeCells count="10">
    <mergeCell ref="D28:H28"/>
    <mergeCell ref="D24:H24"/>
    <mergeCell ref="D25:H25"/>
    <mergeCell ref="B7:H7"/>
    <mergeCell ref="E2:H2"/>
    <mergeCell ref="B4:H4"/>
    <mergeCell ref="D20:G20"/>
    <mergeCell ref="D21:G21"/>
    <mergeCell ref="D23:H23"/>
    <mergeCell ref="B5:H5"/>
  </mergeCells>
  <pageMargins left="0.23622047244094491" right="0.23622047244094491" top="0.27559055118110237" bottom="0.27559055118110237" header="0.19685039370078741" footer="0.19685039370078741"/>
  <pageSetup paperSize="9" scale="63" orientation="portrait" r:id="rId1"/>
  <rowBreaks count="1" manualBreakCount="1">
    <brk id="63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karpova</dc:creator>
  <cp:lastModifiedBy>v.kudinov</cp:lastModifiedBy>
  <cp:lastPrinted>2014-03-06T06:16:35Z</cp:lastPrinted>
  <dcterms:created xsi:type="dcterms:W3CDTF">2013-08-13T13:07:49Z</dcterms:created>
  <dcterms:modified xsi:type="dcterms:W3CDTF">2015-09-08T10:17:05Z</dcterms:modified>
</cp:coreProperties>
</file>